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ccdc8d9c0b844d2/PROJEKTY/EPIC/6_EPIC Cross border/CROSSBORDER dokumenty/"/>
    </mc:Choice>
  </mc:AlternateContent>
  <xr:revisionPtr revIDLastSave="268" documentId="13_ncr:1_{472ED243-05F8-4EDB-BB77-9CEC0D4A40FD}" xr6:coauthVersionLast="47" xr6:coauthVersionMax="47" xr10:uidLastSave="{F1548C3C-CC7E-984E-89DE-906EDC419F90}"/>
  <bookViews>
    <workbookView xWindow="1840" yWindow="500" windowWidth="30060" windowHeight="25280" xr2:uid="{D8A9F653-141B-4171-8027-E7526EDB11CF}"/>
  </bookViews>
  <sheets>
    <sheet name="Budżet" sheetId="1" r:id="rId1"/>
    <sheet name="Instrukcj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43" i="1"/>
  <c r="E36" i="1"/>
  <c r="E24" i="1" l="1"/>
  <c r="E47" i="1"/>
  <c r="E40" i="1"/>
  <c r="E34" i="1"/>
  <c r="E28" i="1"/>
  <c r="E22" i="1"/>
  <c r="E30" i="1"/>
  <c r="E12" i="1"/>
  <c r="E16" i="1" l="1"/>
  <c r="E41" i="1" s="1"/>
  <c r="E48" i="1" s="1"/>
</calcChain>
</file>

<file path=xl/sharedStrings.xml><?xml version="1.0" encoding="utf-8"?>
<sst xmlns="http://schemas.openxmlformats.org/spreadsheetml/2006/main" count="55" uniqueCount="48">
  <si>
    <t>Zestawienie kosztów realizacji Projektu</t>
  </si>
  <si>
    <t>koszt jednostkowy</t>
  </si>
  <si>
    <t>liczba jednostek</t>
  </si>
  <si>
    <t>rodzaj jednostki</t>
  </si>
  <si>
    <t>Razem</t>
  </si>
  <si>
    <t>Uzasadnienie kosztu</t>
  </si>
  <si>
    <t>Wyjaśnij charakter kosztu i podaj wszelkie informacje pomocnicze</t>
  </si>
  <si>
    <t>Koszty osobowe - zatrudniony personel</t>
  </si>
  <si>
    <t>miesiąc</t>
  </si>
  <si>
    <t>Przykład - prosimy usunąć wiersz przed wypełnieniem</t>
  </si>
  <si>
    <t>Razem koszty osobowe</t>
  </si>
  <si>
    <t>Razem podróże</t>
  </si>
  <si>
    <t>Razem wyposażenie</t>
  </si>
  <si>
    <t>Potrzebujemy 2 mikrofonów do naszej serii podcastów - jednego dla prowadzącego wywiad i jednego dla gościa. Na podstawie porównania cen i opinii klientów wskazaliśmy cenę mikrofonu, który ma najlepszy stosunek jakości do ceny na rynku i spełnia nasze potrzeby</t>
  </si>
  <si>
    <t>Kontrahenci</t>
  </si>
  <si>
    <t>Grafik</t>
  </si>
  <si>
    <t>artykuł</t>
  </si>
  <si>
    <t>Zatrudnimy zewnętrznego grafika do stworzenia infografik do 5 artykułów powstałych w ramach projektu. Oszacowaliśmy cenę w oparciu o dotychczasową współpracę.</t>
  </si>
  <si>
    <t>Wyposażenie</t>
  </si>
  <si>
    <t>Mikrofon do nagrywania podcastów</t>
  </si>
  <si>
    <t>Rodzaj kosztu</t>
  </si>
  <si>
    <t>sztuka</t>
  </si>
  <si>
    <t>Razem pozostałe koszty bezpośrednie</t>
  </si>
  <si>
    <t>Razem Kontrahenci</t>
  </si>
  <si>
    <t xml:space="preserve">Koszty pośrednie (administracyjne) </t>
  </si>
  <si>
    <t>Całkowity koszt projektu</t>
  </si>
  <si>
    <t>Razem koszty pośrednie</t>
  </si>
  <si>
    <t>RAZEM KOSZTY BEZPOŚREDNIE</t>
  </si>
  <si>
    <t xml:space="preserve">*Wpisz nazwę organizacji*
</t>
  </si>
  <si>
    <t>*Wpisz tytuł projektu*</t>
  </si>
  <si>
    <t>Wiersze mogą być usuwane/dodawane w zależności od potrzeb Wnioskodawcy.</t>
  </si>
  <si>
    <t>Opisy pozycji powinny być edytowane przez wnioskodawcę w celu zastąpienia przykładów rzeczywistymi opisami.</t>
  </si>
  <si>
    <t>Tam, gdzie to możliwe, należy wykorzystać rzeczywiste koszty jednostkowe (takie, jak uzgodnione wynagrodzenia). Jeśli nie, należy podać dokładne szacunki oparte na doświadczeniu i/lub rozeznaniu.</t>
  </si>
  <si>
    <t>Użyj kolumny Uzasadnienie kosztu, aby opisać charakter kosztu i dodatkowe szczegóły, które wyjaśniają, w jaki sposób koszt został ustalony i dlaczego jest uzasadniony.</t>
  </si>
  <si>
    <t>INSTRUKCJA</t>
  </si>
  <si>
    <t xml:space="preserve">Dodaj wszystkie koszty, które mogą być istotne dla pomyślnej realizacji projektu, w tym koszty zasobów ludzkich, podróży i inne koszty. Zasady kosztów kwalifikowalnych zostały szczegółówo opisane w Regulaminie. </t>
  </si>
  <si>
    <t>Zajrzyj do instrukcji przed wypełeniem kosztorysu.</t>
  </si>
  <si>
    <t>Podróże służbowe</t>
  </si>
  <si>
    <t>Pozostałe koszty bezpośrednie</t>
  </si>
  <si>
    <t>post</t>
  </si>
  <si>
    <t>Płatna promocja w mediach społecznościowych - Facebook</t>
  </si>
  <si>
    <t>Księgowość projektu</t>
  </si>
  <si>
    <t>Kierownik projektu</t>
  </si>
  <si>
    <t>Podróż pracownika na umowę o pracę w celu wykonania nagrań - potrzebne będą 4 podróże pociągiem, tam i z powrotem.</t>
  </si>
  <si>
    <t>Koszt płatnej promocji planowanych materiałów w mediach społecznościowych, który pomoże zrealizować cel zwiększenia zasięgów. Oszacowaliśmy cenę na podstawie dotychczasowych doświadczeń.</t>
  </si>
  <si>
    <t>Umowa o współpracy - koszt mięsięczny oszacowany na podstawie prognozowanej liczby dokumentów zgodnie z cennikiem naszej księgowości.</t>
  </si>
  <si>
    <t>Kierownik projektu nadzoruje ogólną realizację projektu, w tym nadzorowanie działań, raportowanie i zarządzanie personelem, zatrudniony naumowę o pracę - 0,12 etatu</t>
  </si>
  <si>
    <t>W kategorii pierwszej Koszty osobowe - zatrudniony personel należy dla każdej pozycji oszacować miesięczny czas pracy w formie cząstki etatu lub wymiaru godzinowego.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</si>
</sst>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"/>
    <numFmt numFmtId="168" formatCode="_(&quot;$&quot;* #,##0_);_(&quot;$&quot;* \(#,##0\);_(&quot;$&quot;* &quot;-&quot;??_);_(@_)"/>
    <numFmt numFmtId="169" formatCode="#,##0.00\ &quot;zł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24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15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6" fillId="0" borderId="0"/>
    <xf numFmtId="166" fontId="5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2" applyFont="1" applyAlignment="1" applyProtection="1">
      <alignment horizontal="center" vertical="center" wrapText="1"/>
      <protection locked="0"/>
    </xf>
    <xf numFmtId="0" fontId="0" fillId="0" borderId="0" xfId="2" applyFont="1" applyAlignment="1" applyProtection="1">
      <alignment vertical="center" wrapText="1"/>
      <protection locked="0"/>
    </xf>
    <xf numFmtId="164" fontId="0" fillId="0" borderId="0" xfId="2" applyNumberFormat="1" applyFont="1" applyAlignment="1" applyProtection="1">
      <alignment vertical="center"/>
      <protection locked="0"/>
    </xf>
    <xf numFmtId="0" fontId="0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9" fillId="0" borderId="0" xfId="2" applyFont="1" applyAlignment="1" applyProtection="1">
      <alignment vertical="center"/>
      <protection locked="0"/>
    </xf>
    <xf numFmtId="0" fontId="9" fillId="0" borderId="0" xfId="2" applyFont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vertical="center" wrapText="1"/>
      <protection locked="0"/>
    </xf>
    <xf numFmtId="0" fontId="2" fillId="0" borderId="0" xfId="2" applyFont="1" applyAlignment="1" applyProtection="1">
      <alignment vertical="center"/>
      <protection locked="0"/>
    </xf>
    <xf numFmtId="0" fontId="11" fillId="0" borderId="0" xfId="2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4" borderId="3" xfId="2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>
      <alignment vertical="center"/>
    </xf>
    <xf numFmtId="0" fontId="8" fillId="0" borderId="0" xfId="2" applyFont="1" applyAlignment="1" applyProtection="1">
      <alignment vertical="center" wrapText="1"/>
      <protection locked="0"/>
    </xf>
    <xf numFmtId="0" fontId="7" fillId="0" borderId="4" xfId="2" applyFont="1" applyBorder="1" applyAlignment="1" applyProtection="1">
      <alignment vertical="center"/>
      <protection locked="0"/>
    </xf>
    <xf numFmtId="0" fontId="7" fillId="0" borderId="5" xfId="2" applyFont="1" applyBorder="1" applyAlignment="1" applyProtection="1">
      <alignment horizontal="center" vertical="center" wrapText="1"/>
      <protection locked="0"/>
    </xf>
    <xf numFmtId="169" fontId="7" fillId="0" borderId="5" xfId="6" applyNumberFormat="1" applyFont="1" applyFill="1" applyBorder="1" applyAlignment="1" applyProtection="1">
      <alignment horizontal="right" vertical="center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0" fontId="10" fillId="5" borderId="4" xfId="4" applyFont="1" applyFill="1" applyBorder="1" applyAlignment="1" applyProtection="1">
      <alignment horizontal="right" vertical="center" wrapText="1"/>
      <protection locked="0"/>
    </xf>
    <xf numFmtId="0" fontId="9" fillId="5" borderId="5" xfId="2" applyFont="1" applyFill="1" applyBorder="1" applyAlignment="1" applyProtection="1">
      <alignment horizontal="center" vertical="center" wrapText="1"/>
      <protection locked="0"/>
    </xf>
    <xf numFmtId="169" fontId="9" fillId="5" borderId="5" xfId="6" applyNumberFormat="1" applyFont="1" applyFill="1" applyBorder="1" applyAlignment="1" applyProtection="1">
      <alignment horizontal="right" vertical="center"/>
      <protection locked="0"/>
    </xf>
    <xf numFmtId="0" fontId="0" fillId="5" borderId="6" xfId="2" applyFont="1" applyFill="1" applyBorder="1" applyAlignment="1" applyProtection="1">
      <alignment vertical="center"/>
      <protection locked="0"/>
    </xf>
    <xf numFmtId="0" fontId="10" fillId="5" borderId="4" xfId="2" applyFont="1" applyFill="1" applyBorder="1" applyAlignment="1" applyProtection="1">
      <alignment horizontal="right" vertical="center" wrapText="1"/>
      <protection locked="0"/>
    </xf>
    <xf numFmtId="169" fontId="9" fillId="5" borderId="5" xfId="6" applyNumberFormat="1" applyFont="1" applyFill="1" applyBorder="1" applyProtection="1">
      <protection locked="0"/>
    </xf>
    <xf numFmtId="0" fontId="9" fillId="6" borderId="4" xfId="4" applyFont="1" applyFill="1" applyBorder="1" applyAlignment="1" applyProtection="1">
      <alignment vertical="center" wrapText="1"/>
      <protection locked="0"/>
    </xf>
    <xf numFmtId="0" fontId="0" fillId="6" borderId="5" xfId="2" applyFont="1" applyFill="1" applyBorder="1" applyAlignment="1" applyProtection="1">
      <alignment horizontal="center" vertical="center" wrapText="1"/>
      <protection locked="0"/>
    </xf>
    <xf numFmtId="169" fontId="0" fillId="6" borderId="5" xfId="6" applyNumberFormat="1" applyFont="1" applyFill="1" applyBorder="1" applyAlignment="1" applyProtection="1">
      <alignment vertical="center"/>
      <protection locked="0"/>
    </xf>
    <xf numFmtId="0" fontId="0" fillId="6" borderId="6" xfId="2" applyFont="1" applyFill="1" applyBorder="1" applyAlignment="1" applyProtection="1">
      <alignment vertical="center"/>
      <protection locked="0"/>
    </xf>
    <xf numFmtId="0" fontId="9" fillId="6" borderId="4" xfId="2" applyFont="1" applyFill="1" applyBorder="1" applyAlignment="1" applyProtection="1">
      <alignment vertical="center" wrapText="1"/>
      <protection locked="0"/>
    </xf>
    <xf numFmtId="0" fontId="9" fillId="6" borderId="5" xfId="2" applyFont="1" applyFill="1" applyBorder="1" applyAlignment="1" applyProtection="1">
      <alignment horizontal="center" vertical="center" wrapText="1"/>
      <protection locked="0"/>
    </xf>
    <xf numFmtId="9" fontId="9" fillId="6" borderId="5" xfId="1" applyFont="1" applyFill="1" applyBorder="1" applyAlignment="1" applyProtection="1">
      <alignment vertical="center" wrapText="1"/>
      <protection locked="0"/>
    </xf>
    <xf numFmtId="168" fontId="0" fillId="6" borderId="5" xfId="6" applyNumberFormat="1" applyFont="1" applyFill="1" applyBorder="1" applyAlignment="1" applyProtection="1">
      <alignment vertical="center"/>
      <protection locked="0"/>
    </xf>
    <xf numFmtId="0" fontId="9" fillId="6" borderId="6" xfId="2" applyFont="1" applyFill="1" applyBorder="1" applyAlignment="1" applyProtection="1">
      <alignment vertical="center"/>
      <protection locked="0"/>
    </xf>
    <xf numFmtId="169" fontId="7" fillId="0" borderId="5" xfId="1" applyNumberFormat="1" applyFont="1" applyFill="1" applyBorder="1" applyAlignment="1" applyProtection="1">
      <alignment horizontal="center" vertical="center" wrapText="1"/>
      <protection locked="0"/>
    </xf>
    <xf numFmtId="169" fontId="9" fillId="5" borderId="5" xfId="2" applyNumberFormat="1" applyFont="1" applyFill="1" applyBorder="1" applyAlignment="1" applyProtection="1">
      <alignment vertical="center" wrapText="1"/>
      <protection locked="0"/>
    </xf>
    <xf numFmtId="169" fontId="0" fillId="6" borderId="5" xfId="2" applyNumberFormat="1" applyFont="1" applyFill="1" applyBorder="1" applyAlignment="1" applyProtection="1">
      <alignment vertical="center" wrapText="1"/>
      <protection locked="0"/>
    </xf>
    <xf numFmtId="169" fontId="9" fillId="5" borderId="5" xfId="1" applyNumberFormat="1" applyFont="1" applyFill="1" applyBorder="1" applyAlignment="1" applyProtection="1">
      <alignment horizontal="center" vertical="center" wrapText="1"/>
      <protection locked="0"/>
    </xf>
    <xf numFmtId="0" fontId="10" fillId="7" borderId="4" xfId="2" applyFont="1" applyFill="1" applyBorder="1" applyAlignment="1" applyProtection="1">
      <alignment horizontal="right" vertical="center" wrapText="1"/>
      <protection locked="0"/>
    </xf>
    <xf numFmtId="0" fontId="9" fillId="7" borderId="5" xfId="2" applyFont="1" applyFill="1" applyBorder="1" applyAlignment="1" applyProtection="1">
      <alignment horizontal="center" vertical="center" wrapText="1"/>
      <protection locked="0"/>
    </xf>
    <xf numFmtId="169" fontId="9" fillId="7" borderId="5" xfId="2" applyNumberFormat="1" applyFont="1" applyFill="1" applyBorder="1" applyAlignment="1" applyProtection="1">
      <alignment vertical="center" wrapText="1"/>
      <protection locked="0"/>
    </xf>
    <xf numFmtId="169" fontId="9" fillId="7" borderId="5" xfId="6" applyNumberFormat="1" applyFont="1" applyFill="1" applyBorder="1" applyAlignment="1" applyProtection="1">
      <alignment vertical="center"/>
      <protection locked="0"/>
    </xf>
    <xf numFmtId="0" fontId="0" fillId="7" borderId="6" xfId="2" applyFont="1" applyFill="1" applyBorder="1" applyAlignment="1" applyProtection="1">
      <alignment vertical="center"/>
      <protection locked="0"/>
    </xf>
    <xf numFmtId="0" fontId="0" fillId="5" borderId="5" xfId="2" applyFont="1" applyFill="1" applyBorder="1" applyAlignment="1" applyProtection="1">
      <alignment horizontal="center" vertical="center" wrapText="1"/>
      <protection locked="0"/>
    </xf>
    <xf numFmtId="169" fontId="0" fillId="5" borderId="5" xfId="2" applyNumberFormat="1" applyFont="1" applyFill="1" applyBorder="1" applyAlignment="1" applyProtection="1">
      <alignment vertical="center" wrapText="1"/>
      <protection locked="0"/>
    </xf>
    <xf numFmtId="169" fontId="9" fillId="5" borderId="5" xfId="6" applyNumberFormat="1" applyFont="1" applyFill="1" applyBorder="1" applyAlignment="1" applyProtection="1">
      <alignment vertical="center"/>
      <protection locked="0"/>
    </xf>
    <xf numFmtId="0" fontId="9" fillId="5" borderId="4" xfId="2" applyFont="1" applyFill="1" applyBorder="1" applyAlignment="1" applyProtection="1">
      <alignment horizontal="right" vertical="center" wrapText="1"/>
      <protection locked="0"/>
    </xf>
    <xf numFmtId="169" fontId="7" fillId="5" borderId="5" xfId="1" applyNumberFormat="1" applyFont="1" applyFill="1" applyBorder="1" applyAlignment="1" applyProtection="1">
      <alignment horizontal="center" vertical="center" wrapText="1"/>
      <protection locked="0"/>
    </xf>
    <xf numFmtId="0" fontId="9" fillId="6" borderId="4" xfId="2" applyFont="1" applyFill="1" applyBorder="1" applyAlignment="1" applyProtection="1">
      <alignment horizontal="left" vertical="center" wrapText="1"/>
      <protection locked="0"/>
    </xf>
    <xf numFmtId="167" fontId="9" fillId="8" borderId="7" xfId="5" applyNumberFormat="1" applyFont="1" applyFill="1" applyBorder="1" applyAlignment="1" applyProtection="1">
      <alignment horizontal="right" vertical="center" wrapText="1"/>
      <protection locked="0"/>
    </xf>
    <xf numFmtId="0" fontId="0" fillId="8" borderId="8" xfId="2" applyFont="1" applyFill="1" applyBorder="1" applyAlignment="1" applyProtection="1">
      <alignment horizontal="center" vertical="center" wrapText="1"/>
      <protection locked="0"/>
    </xf>
    <xf numFmtId="169" fontId="0" fillId="8" borderId="8" xfId="2" applyNumberFormat="1" applyFont="1" applyFill="1" applyBorder="1" applyAlignment="1" applyProtection="1">
      <alignment vertical="center" wrapText="1"/>
      <protection locked="0"/>
    </xf>
    <xf numFmtId="169" fontId="9" fillId="8" borderId="8" xfId="6" applyNumberFormat="1" applyFont="1" applyFill="1" applyBorder="1" applyAlignment="1" applyProtection="1">
      <alignment vertical="center"/>
      <protection locked="0"/>
    </xf>
    <xf numFmtId="0" fontId="0" fillId="8" borderId="9" xfId="2" applyFont="1" applyFill="1" applyBorder="1" applyAlignment="1" applyProtection="1">
      <alignment vertical="center"/>
      <protection locked="0"/>
    </xf>
    <xf numFmtId="0" fontId="9" fillId="6" borderId="4" xfId="2" applyFont="1" applyFill="1" applyBorder="1" applyAlignment="1" applyProtection="1">
      <alignment horizontal="right" vertical="center" wrapText="1"/>
      <protection locked="0"/>
    </xf>
    <xf numFmtId="169" fontId="9" fillId="6" borderId="5" xfId="2" applyNumberFormat="1" applyFont="1" applyFill="1" applyBorder="1" applyAlignment="1" applyProtection="1">
      <alignment vertical="center" wrapText="1"/>
      <protection locked="0"/>
    </xf>
    <xf numFmtId="169" fontId="9" fillId="6" borderId="5" xfId="6" applyNumberFormat="1" applyFont="1" applyFill="1" applyBorder="1" applyAlignment="1" applyProtection="1">
      <alignment vertical="center"/>
      <protection locked="0"/>
    </xf>
    <xf numFmtId="0" fontId="14" fillId="0" borderId="0" xfId="2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2" borderId="12" xfId="0" applyFill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7" fillId="0" borderId="4" xfId="2" applyFont="1" applyBorder="1" applyAlignment="1" applyProtection="1">
      <alignment vertical="center" wrapText="1"/>
      <protection locked="0"/>
    </xf>
    <xf numFmtId="169" fontId="0" fillId="0" borderId="0" xfId="2" applyNumberFormat="1" applyFont="1" applyAlignment="1" applyProtection="1">
      <alignment vertical="center"/>
      <protection locked="0"/>
    </xf>
    <xf numFmtId="0" fontId="4" fillId="4" borderId="10" xfId="2" applyFont="1" applyFill="1" applyBorder="1" applyAlignment="1" applyProtection="1">
      <alignment horizontal="center" vertical="center" wrapText="1"/>
      <protection locked="0"/>
    </xf>
    <xf numFmtId="0" fontId="4" fillId="4" borderId="11" xfId="2" applyFont="1" applyFill="1" applyBorder="1" applyAlignment="1" applyProtection="1">
      <alignment horizontal="center" vertical="center" wrapText="1"/>
      <protection locked="0"/>
    </xf>
    <xf numFmtId="164" fontId="2" fillId="4" borderId="2" xfId="2" applyNumberFormat="1" applyFont="1" applyFill="1" applyBorder="1" applyAlignment="1" applyProtection="1">
      <alignment horizontal="center" vertical="center" wrapText="1"/>
      <protection locked="0"/>
    </xf>
    <xf numFmtId="164" fontId="2" fillId="4" borderId="5" xfId="2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2" applyFont="1" applyFill="1" applyBorder="1" applyAlignment="1" applyProtection="1">
      <alignment horizontal="center" vertical="center" wrapText="1"/>
      <protection locked="0"/>
    </xf>
    <xf numFmtId="0" fontId="2" fillId="4" borderId="4" xfId="2" applyFont="1" applyFill="1" applyBorder="1" applyAlignment="1" applyProtection="1">
      <alignment horizontal="center" vertical="center" wrapText="1"/>
      <protection locked="0"/>
    </xf>
    <xf numFmtId="0" fontId="2" fillId="4" borderId="2" xfId="2" applyFont="1" applyFill="1" applyBorder="1" applyAlignment="1" applyProtection="1">
      <alignment horizontal="center" vertical="center" wrapText="1"/>
      <protection locked="0"/>
    </xf>
    <xf numFmtId="0" fontId="2" fillId="4" borderId="5" xfId="2" applyFont="1" applyFill="1" applyBorder="1" applyAlignment="1" applyProtection="1">
      <alignment horizontal="center" vertical="center" wrapText="1"/>
      <protection locked="0"/>
    </xf>
  </cellXfs>
  <cellStyles count="7">
    <cellStyle name="Comma 7" xfId="5" xr:uid="{61E61CB6-654B-4897-A2B6-837B5C46589D}"/>
    <cellStyle name="Currency 9" xfId="3" xr:uid="{177E6D7B-B883-4635-BFB5-17EAE6B3B770}"/>
    <cellStyle name="Normal 15" xfId="2" xr:uid="{A0B863F7-B89A-4102-9D23-45870C61FB91}"/>
    <cellStyle name="Normal_Sheet1" xfId="4" xr:uid="{0E09E584-E0CA-44DF-9DE5-6795B01EA408}"/>
    <cellStyle name="Normalny" xfId="0" builtinId="0"/>
    <cellStyle name="Procentowy" xfId="1" builtinId="5"/>
    <cellStyle name="Walutowy" xfId="6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AAD6B-E47E-4308-B911-031EDAC263DF}">
  <dimension ref="A1:G48"/>
  <sheetViews>
    <sheetView tabSelected="1" zoomScaleNormal="100" workbookViewId="0">
      <pane xSplit="6" ySplit="10" topLeftCell="G11" activePane="bottomRight" state="frozen"/>
      <selection pane="topRight" activeCell="H1" sqref="H1"/>
      <selection pane="bottomLeft" activeCell="A10" sqref="A10"/>
      <selection pane="bottomRight" activeCell="A39" sqref="A39"/>
    </sheetView>
  </sheetViews>
  <sheetFormatPr baseColWidth="10" defaultColWidth="29.33203125" defaultRowHeight="15" x14ac:dyDescent="0.2"/>
  <cols>
    <col min="1" max="1" width="37.33203125" style="4" customWidth="1"/>
    <col min="2" max="3" width="10.6640625" style="1" customWidth="1"/>
    <col min="4" max="4" width="10.6640625" style="2" customWidth="1"/>
    <col min="5" max="5" width="12.83203125" style="3" customWidth="1"/>
    <col min="6" max="6" width="101.5" style="4" bestFit="1" customWidth="1"/>
    <col min="7" max="7" width="43.83203125" style="4" customWidth="1"/>
    <col min="8" max="16384" width="29.33203125" style="4"/>
  </cols>
  <sheetData>
    <row r="1" spans="1:7" ht="35" customHeight="1" x14ac:dyDescent="0.2">
      <c r="A1" s="59" t="s">
        <v>0</v>
      </c>
      <c r="B1" s="59"/>
      <c r="C1" s="59"/>
      <c r="D1" s="59"/>
      <c r="E1" s="59"/>
      <c r="F1" s="59"/>
    </row>
    <row r="2" spans="1:7" ht="32" x14ac:dyDescent="0.2">
      <c r="A2" s="14" t="s">
        <v>28</v>
      </c>
    </row>
    <row r="3" spans="1:7" ht="32" customHeight="1" x14ac:dyDescent="0.2">
      <c r="A3" s="15" t="s">
        <v>29</v>
      </c>
    </row>
    <row r="4" spans="1:7" x14ac:dyDescent="0.2">
      <c r="A4" s="6"/>
      <c r="B4" s="5"/>
    </row>
    <row r="5" spans="1:7" ht="19" x14ac:dyDescent="0.2">
      <c r="A5" s="12" t="s">
        <v>36</v>
      </c>
      <c r="B5" s="6"/>
    </row>
    <row r="6" spans="1:7" ht="19" x14ac:dyDescent="0.2">
      <c r="A6" s="12"/>
      <c r="B6" s="6"/>
      <c r="G6" s="66"/>
    </row>
    <row r="7" spans="1:7" x14ac:dyDescent="0.2">
      <c r="A7" s="7"/>
      <c r="B7" s="8"/>
      <c r="C7" s="8"/>
      <c r="D7" s="9"/>
    </row>
    <row r="8" spans="1:7" s="10" customFormat="1" ht="27" customHeight="1" x14ac:dyDescent="0.2">
      <c r="A8" s="71" t="s">
        <v>20</v>
      </c>
      <c r="B8" s="73" t="s">
        <v>3</v>
      </c>
      <c r="C8" s="73" t="s">
        <v>2</v>
      </c>
      <c r="D8" s="73" t="s">
        <v>1</v>
      </c>
      <c r="E8" s="69" t="s">
        <v>4</v>
      </c>
      <c r="F8" s="13" t="s">
        <v>5</v>
      </c>
    </row>
    <row r="9" spans="1:7" s="10" customFormat="1" ht="16" customHeight="1" x14ac:dyDescent="0.2">
      <c r="A9" s="72"/>
      <c r="B9" s="74"/>
      <c r="C9" s="74"/>
      <c r="D9" s="74"/>
      <c r="E9" s="70"/>
      <c r="F9" s="67" t="s">
        <v>6</v>
      </c>
    </row>
    <row r="10" spans="1:7" s="10" customFormat="1" ht="21" customHeight="1" x14ac:dyDescent="0.2">
      <c r="A10" s="72"/>
      <c r="B10" s="74"/>
      <c r="C10" s="74"/>
      <c r="D10" s="74"/>
      <c r="E10" s="70"/>
      <c r="F10" s="68"/>
    </row>
    <row r="11" spans="1:7" s="7" customFormat="1" ht="22" customHeight="1" x14ac:dyDescent="0.2">
      <c r="A11" s="31" t="s">
        <v>7</v>
      </c>
      <c r="B11" s="32"/>
      <c r="C11" s="32"/>
      <c r="D11" s="33"/>
      <c r="E11" s="34"/>
      <c r="F11" s="35"/>
    </row>
    <row r="12" spans="1:7" ht="32" x14ac:dyDescent="0.2">
      <c r="A12" s="17" t="s">
        <v>42</v>
      </c>
      <c r="B12" s="18" t="s">
        <v>8</v>
      </c>
      <c r="C12" s="18">
        <v>6</v>
      </c>
      <c r="D12" s="36">
        <v>1200</v>
      </c>
      <c r="E12" s="19">
        <f>C12*D12</f>
        <v>7200</v>
      </c>
      <c r="F12" s="20" t="s">
        <v>46</v>
      </c>
      <c r="G12" s="16" t="s">
        <v>9</v>
      </c>
    </row>
    <row r="13" spans="1:7" x14ac:dyDescent="0.2">
      <c r="A13" s="17"/>
      <c r="B13" s="18"/>
      <c r="C13" s="18"/>
      <c r="D13" s="36"/>
      <c r="E13" s="19"/>
      <c r="F13" s="20"/>
      <c r="G13" s="7"/>
    </row>
    <row r="14" spans="1:7" x14ac:dyDescent="0.2">
      <c r="A14" s="17"/>
      <c r="B14" s="18"/>
      <c r="C14" s="18"/>
      <c r="D14" s="36"/>
      <c r="E14" s="19"/>
      <c r="F14" s="20"/>
      <c r="G14" s="7"/>
    </row>
    <row r="15" spans="1:7" x14ac:dyDescent="0.2">
      <c r="A15" s="17"/>
      <c r="B15" s="18"/>
      <c r="C15" s="18"/>
      <c r="D15" s="36"/>
      <c r="E15" s="19"/>
      <c r="F15" s="20"/>
      <c r="G15" s="7"/>
    </row>
    <row r="16" spans="1:7" s="7" customFormat="1" ht="16" x14ac:dyDescent="0.2">
      <c r="A16" s="25" t="s">
        <v>10</v>
      </c>
      <c r="B16" s="22"/>
      <c r="C16" s="22"/>
      <c r="D16" s="37"/>
      <c r="E16" s="26">
        <f>SUM(E12:E15)</f>
        <v>7200</v>
      </c>
      <c r="F16" s="24"/>
    </row>
    <row r="17" spans="1:7" ht="16" x14ac:dyDescent="0.2">
      <c r="A17" s="27" t="s">
        <v>37</v>
      </c>
      <c r="B17" s="28"/>
      <c r="C17" s="28"/>
      <c r="D17" s="38"/>
      <c r="E17" s="29"/>
      <c r="F17" s="30"/>
      <c r="G17" s="7"/>
    </row>
    <row r="18" spans="1:7" ht="16" x14ac:dyDescent="0.2">
      <c r="A18" s="17"/>
      <c r="B18" s="18" t="s">
        <v>21</v>
      </c>
      <c r="C18" s="18">
        <v>4</v>
      </c>
      <c r="D18" s="36">
        <v>300</v>
      </c>
      <c r="E18" s="19">
        <f>C18*D18</f>
        <v>1200</v>
      </c>
      <c r="F18" s="20" t="s">
        <v>43</v>
      </c>
      <c r="G18" s="16" t="s">
        <v>9</v>
      </c>
    </row>
    <row r="19" spans="1:7" x14ac:dyDescent="0.2">
      <c r="A19" s="17"/>
      <c r="B19" s="18"/>
      <c r="C19" s="18"/>
      <c r="D19" s="36"/>
      <c r="E19" s="19"/>
      <c r="F19" s="20"/>
      <c r="G19" s="7"/>
    </row>
    <row r="20" spans="1:7" x14ac:dyDescent="0.2">
      <c r="A20" s="17"/>
      <c r="B20" s="18"/>
      <c r="C20" s="18"/>
      <c r="D20" s="36"/>
      <c r="E20" s="19"/>
      <c r="F20" s="20"/>
      <c r="G20" s="7"/>
    </row>
    <row r="21" spans="1:7" x14ac:dyDescent="0.2">
      <c r="A21" s="17"/>
      <c r="B21" s="18"/>
      <c r="C21" s="18"/>
      <c r="D21" s="36"/>
      <c r="E21" s="19"/>
      <c r="F21" s="20"/>
      <c r="G21" s="7"/>
    </row>
    <row r="22" spans="1:7" s="7" customFormat="1" ht="16" x14ac:dyDescent="0.2">
      <c r="A22" s="21" t="s">
        <v>11</v>
      </c>
      <c r="B22" s="22"/>
      <c r="C22" s="22"/>
      <c r="D22" s="39"/>
      <c r="E22" s="23">
        <f>SUM(E18:E21)</f>
        <v>1200</v>
      </c>
      <c r="F22" s="24"/>
    </row>
    <row r="23" spans="1:7" ht="16" x14ac:dyDescent="0.2">
      <c r="A23" s="27" t="s">
        <v>18</v>
      </c>
      <c r="B23" s="28"/>
      <c r="C23" s="28"/>
      <c r="D23" s="38"/>
      <c r="E23" s="29"/>
      <c r="F23" s="30"/>
      <c r="G23" s="7"/>
    </row>
    <row r="24" spans="1:7" ht="48" x14ac:dyDescent="0.2">
      <c r="A24" s="17" t="s">
        <v>19</v>
      </c>
      <c r="B24" s="18" t="s">
        <v>21</v>
      </c>
      <c r="C24" s="18">
        <v>2</v>
      </c>
      <c r="D24" s="36">
        <v>2000</v>
      </c>
      <c r="E24" s="19">
        <f>C24*D24</f>
        <v>4000</v>
      </c>
      <c r="F24" s="20" t="s">
        <v>13</v>
      </c>
      <c r="G24" s="16" t="s">
        <v>9</v>
      </c>
    </row>
    <row r="25" spans="1:7" x14ac:dyDescent="0.2">
      <c r="A25" s="17"/>
      <c r="B25" s="18"/>
      <c r="C25" s="18"/>
      <c r="D25" s="36"/>
      <c r="E25" s="19"/>
      <c r="F25" s="20"/>
      <c r="G25" s="16"/>
    </row>
    <row r="26" spans="1:7" x14ac:dyDescent="0.2">
      <c r="A26" s="17"/>
      <c r="B26" s="18"/>
      <c r="C26" s="18"/>
      <c r="D26" s="36"/>
      <c r="E26" s="19"/>
      <c r="F26" s="20"/>
      <c r="G26" s="16"/>
    </row>
    <row r="27" spans="1:7" x14ac:dyDescent="0.2">
      <c r="A27" s="17"/>
      <c r="B27" s="18"/>
      <c r="C27" s="18"/>
      <c r="D27" s="36"/>
      <c r="E27" s="19"/>
      <c r="F27" s="20"/>
      <c r="G27" s="7"/>
    </row>
    <row r="28" spans="1:7" s="7" customFormat="1" ht="16" x14ac:dyDescent="0.2">
      <c r="A28" s="21" t="s">
        <v>12</v>
      </c>
      <c r="B28" s="22"/>
      <c r="C28" s="22"/>
      <c r="D28" s="39"/>
      <c r="E28" s="23">
        <f>SUM(E24:E27)</f>
        <v>4000</v>
      </c>
      <c r="F28" s="24"/>
    </row>
    <row r="29" spans="1:7" ht="16" x14ac:dyDescent="0.2">
      <c r="A29" s="27" t="s">
        <v>14</v>
      </c>
      <c r="B29" s="28"/>
      <c r="C29" s="28"/>
      <c r="D29" s="38"/>
      <c r="E29" s="29"/>
      <c r="F29" s="30"/>
      <c r="G29" s="7"/>
    </row>
    <row r="30" spans="1:7" ht="32" x14ac:dyDescent="0.2">
      <c r="A30" s="17" t="s">
        <v>15</v>
      </c>
      <c r="B30" s="18" t="s">
        <v>16</v>
      </c>
      <c r="C30" s="18">
        <v>4</v>
      </c>
      <c r="D30" s="36">
        <v>500</v>
      </c>
      <c r="E30" s="19">
        <f>C30*D30</f>
        <v>2000</v>
      </c>
      <c r="F30" s="20" t="s">
        <v>17</v>
      </c>
      <c r="G30" s="16" t="s">
        <v>9</v>
      </c>
    </row>
    <row r="31" spans="1:7" x14ac:dyDescent="0.2">
      <c r="A31" s="17"/>
      <c r="B31" s="18"/>
      <c r="C31" s="18"/>
      <c r="D31" s="36"/>
      <c r="E31" s="19"/>
      <c r="F31" s="20"/>
      <c r="G31" s="9"/>
    </row>
    <row r="32" spans="1:7" x14ac:dyDescent="0.2">
      <c r="A32" s="17"/>
      <c r="B32" s="18"/>
      <c r="C32" s="18"/>
      <c r="D32" s="36"/>
      <c r="E32" s="19"/>
      <c r="F32" s="20"/>
      <c r="G32" s="9"/>
    </row>
    <row r="33" spans="1:7" x14ac:dyDescent="0.2">
      <c r="A33" s="17"/>
      <c r="B33" s="18"/>
      <c r="C33" s="18"/>
      <c r="D33" s="36"/>
      <c r="E33" s="19"/>
      <c r="F33" s="20"/>
      <c r="G33" s="7"/>
    </row>
    <row r="34" spans="1:7" ht="16" x14ac:dyDescent="0.2">
      <c r="A34" s="21" t="s">
        <v>23</v>
      </c>
      <c r="B34" s="45"/>
      <c r="C34" s="45"/>
      <c r="D34" s="46"/>
      <c r="E34" s="23">
        <f>SUM(E30:E33)</f>
        <v>2000</v>
      </c>
      <c r="F34" s="24"/>
      <c r="G34" s="7"/>
    </row>
    <row r="35" spans="1:7" ht="16" x14ac:dyDescent="0.2">
      <c r="A35" s="50" t="s">
        <v>38</v>
      </c>
      <c r="B35" s="28"/>
      <c r="C35" s="28"/>
      <c r="D35" s="38"/>
      <c r="E35" s="29"/>
      <c r="F35" s="30"/>
      <c r="G35" s="7"/>
    </row>
    <row r="36" spans="1:7" ht="30" customHeight="1" x14ac:dyDescent="0.2">
      <c r="A36" s="65" t="s">
        <v>40</v>
      </c>
      <c r="B36" s="18" t="s">
        <v>39</v>
      </c>
      <c r="C36" s="18">
        <v>4</v>
      </c>
      <c r="D36" s="36">
        <v>200</v>
      </c>
      <c r="E36" s="19">
        <f>C36*D36</f>
        <v>800</v>
      </c>
      <c r="F36" s="20" t="s">
        <v>44</v>
      </c>
      <c r="G36" s="16" t="s">
        <v>9</v>
      </c>
    </row>
    <row r="37" spans="1:7" ht="25" customHeight="1" x14ac:dyDescent="0.2">
      <c r="A37" s="17"/>
      <c r="B37" s="18"/>
      <c r="C37" s="18"/>
      <c r="D37" s="36"/>
      <c r="E37" s="19"/>
      <c r="F37" s="20"/>
      <c r="G37" s="9"/>
    </row>
    <row r="38" spans="1:7" ht="25" customHeight="1" x14ac:dyDescent="0.2">
      <c r="A38" s="17"/>
      <c r="B38" s="18"/>
      <c r="C38" s="18"/>
      <c r="D38" s="36"/>
      <c r="E38" s="19"/>
      <c r="F38" s="20"/>
      <c r="G38" s="9"/>
    </row>
    <row r="39" spans="1:7" ht="25" customHeight="1" x14ac:dyDescent="0.2">
      <c r="A39" s="17"/>
      <c r="B39" s="18"/>
      <c r="C39" s="18"/>
      <c r="D39" s="36"/>
      <c r="E39" s="19"/>
      <c r="F39" s="20"/>
      <c r="G39" s="7"/>
    </row>
    <row r="40" spans="1:7" s="7" customFormat="1" ht="16" x14ac:dyDescent="0.2">
      <c r="A40" s="25" t="s">
        <v>22</v>
      </c>
      <c r="B40" s="22"/>
      <c r="C40" s="22"/>
      <c r="D40" s="37"/>
      <c r="E40" s="23">
        <f>SUM(E36:E39)</f>
        <v>800</v>
      </c>
      <c r="F40" s="24"/>
    </row>
    <row r="41" spans="1:7" s="7" customFormat="1" ht="21" customHeight="1" x14ac:dyDescent="0.2">
      <c r="A41" s="40" t="s">
        <v>27</v>
      </c>
      <c r="B41" s="41"/>
      <c r="C41" s="41"/>
      <c r="D41" s="42"/>
      <c r="E41" s="43">
        <f>E40+E34+E28+E22+E16</f>
        <v>15200</v>
      </c>
      <c r="F41" s="44"/>
    </row>
    <row r="42" spans="1:7" s="7" customFormat="1" ht="16" x14ac:dyDescent="0.2">
      <c r="A42" s="56" t="s">
        <v>24</v>
      </c>
      <c r="B42" s="32"/>
      <c r="C42" s="32"/>
      <c r="D42" s="57"/>
      <c r="E42" s="58"/>
      <c r="F42" s="30"/>
      <c r="G42" s="16" t="s">
        <v>9</v>
      </c>
    </row>
    <row r="43" spans="1:7" s="7" customFormat="1" ht="32" x14ac:dyDescent="0.2">
      <c r="A43" s="17" t="s">
        <v>41</v>
      </c>
      <c r="B43" s="18" t="s">
        <v>8</v>
      </c>
      <c r="C43" s="18">
        <v>6</v>
      </c>
      <c r="D43" s="36">
        <v>400</v>
      </c>
      <c r="E43" s="19">
        <f>C43*D43</f>
        <v>2400</v>
      </c>
      <c r="F43" s="20" t="s">
        <v>45</v>
      </c>
    </row>
    <row r="44" spans="1:7" s="7" customFormat="1" x14ac:dyDescent="0.2">
      <c r="A44" s="17"/>
      <c r="B44" s="18"/>
      <c r="C44" s="18"/>
      <c r="D44" s="36"/>
      <c r="E44" s="19"/>
      <c r="F44" s="20"/>
    </row>
    <row r="45" spans="1:7" s="7" customFormat="1" x14ac:dyDescent="0.2">
      <c r="A45" s="17"/>
      <c r="B45" s="18"/>
      <c r="C45" s="18"/>
      <c r="D45" s="36"/>
      <c r="E45" s="19"/>
      <c r="F45" s="20"/>
      <c r="G45" s="9"/>
    </row>
    <row r="46" spans="1:7" s="7" customFormat="1" x14ac:dyDescent="0.2">
      <c r="A46" s="17"/>
      <c r="B46" s="18"/>
      <c r="C46" s="18"/>
      <c r="D46" s="36"/>
      <c r="E46" s="19"/>
      <c r="F46" s="20"/>
    </row>
    <row r="47" spans="1:7" s="7" customFormat="1" ht="22" customHeight="1" x14ac:dyDescent="0.2">
      <c r="A47" s="48" t="s">
        <v>26</v>
      </c>
      <c r="B47" s="22"/>
      <c r="C47" s="22"/>
      <c r="D47" s="49"/>
      <c r="E47" s="47">
        <f>SUM(E43:E46)</f>
        <v>2400</v>
      </c>
      <c r="F47" s="24"/>
    </row>
    <row r="48" spans="1:7" s="11" customFormat="1" ht="28" customHeight="1" x14ac:dyDescent="0.2">
      <c r="A48" s="51" t="s">
        <v>25</v>
      </c>
      <c r="B48" s="52"/>
      <c r="C48" s="52"/>
      <c r="D48" s="53"/>
      <c r="E48" s="54">
        <f>E47+E41</f>
        <v>17600</v>
      </c>
      <c r="F48" s="55"/>
      <c r="G48" s="7"/>
    </row>
  </sheetData>
  <mergeCells count="6">
    <mergeCell ref="F9:F10"/>
    <mergeCell ref="E8:E10"/>
    <mergeCell ref="A8:A10"/>
    <mergeCell ref="B8:B10"/>
    <mergeCell ref="C8:C10"/>
    <mergeCell ref="D8:D10"/>
  </mergeCells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B6987-D8EF-4FD2-9C5D-5E9E78278342}">
  <dimension ref="A1:A7"/>
  <sheetViews>
    <sheetView zoomScale="120" zoomScaleNormal="120" workbookViewId="0">
      <selection activeCell="A7" sqref="A7"/>
    </sheetView>
  </sheetViews>
  <sheetFormatPr baseColWidth="10" defaultColWidth="8.83203125" defaultRowHeight="15" x14ac:dyDescent="0.2"/>
  <cols>
    <col min="1" max="1" width="119.83203125" style="60" customWidth="1"/>
    <col min="2" max="16384" width="8.83203125" style="60"/>
  </cols>
  <sheetData>
    <row r="1" spans="1:1" x14ac:dyDescent="0.2">
      <c r="A1" s="61" t="s">
        <v>34</v>
      </c>
    </row>
    <row r="2" spans="1:1" ht="33" customHeight="1" x14ac:dyDescent="0.2">
      <c r="A2" s="62" t="s">
        <v>35</v>
      </c>
    </row>
    <row r="3" spans="1:1" ht="33" customHeight="1" x14ac:dyDescent="0.2">
      <c r="A3" s="62" t="s">
        <v>47</v>
      </c>
    </row>
    <row r="4" spans="1:1" ht="28" customHeight="1" x14ac:dyDescent="0.2">
      <c r="A4" s="63" t="s">
        <v>30</v>
      </c>
    </row>
    <row r="5" spans="1:1" ht="28" customHeight="1" x14ac:dyDescent="0.2">
      <c r="A5" s="63" t="s">
        <v>31</v>
      </c>
    </row>
    <row r="6" spans="1:1" ht="37" customHeight="1" x14ac:dyDescent="0.2">
      <c r="A6" s="63" t="s">
        <v>32</v>
      </c>
    </row>
    <row r="7" spans="1:1" ht="46" customHeight="1" x14ac:dyDescent="0.2">
      <c r="A7" s="64" t="s">
        <v>33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CE7E8F0D98CC408FA4AFA4A37AE242" ma:contentTypeVersion="5" ma:contentTypeDescription="Create a new document." ma:contentTypeScope="" ma:versionID="49755431bd0ba443f88a6bcbd79f0f13">
  <xsd:schema xmlns:xsd="http://www.w3.org/2001/XMLSchema" xmlns:xs="http://www.w3.org/2001/XMLSchema" xmlns:p="http://schemas.microsoft.com/office/2006/metadata/properties" xmlns:ns2="301ea6f6-9f56-4aeb-ad3d-b79778a7210d" targetNamespace="http://schemas.microsoft.com/office/2006/metadata/properties" ma:root="true" ma:fieldsID="b5d386b7d3d539553581c91ae06c69d5" ns2:_="">
    <xsd:import namespace="301ea6f6-9f56-4aeb-ad3d-b79778a721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ea6f6-9f56-4aeb-ad3d-b79778a721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02DEAE-1A9E-47CA-8C7A-B9187C2C70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83A40B-3B7B-45DD-B179-F06BE186D8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ea6f6-9f56-4aeb-ad3d-b79778a721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48D8C4-739F-4F58-B6B4-63CAE9E306A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Budżet</vt:lpstr>
      <vt:lpstr>Instrukcja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Greta Balazs</dc:creator>
  <cp:keywords/>
  <dc:description/>
  <cp:lastModifiedBy>Kasia Chrapka</cp:lastModifiedBy>
  <cp:revision/>
  <dcterms:created xsi:type="dcterms:W3CDTF">2023-04-05T09:39:42Z</dcterms:created>
  <dcterms:modified xsi:type="dcterms:W3CDTF">2023-09-21T10:29:59Z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0x010100FFCE7E8F0D98CC408FA4AFA4A37AE242</vt:lpwstr>
  </property>
</Properties>
</file>